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720" yWindow="405" windowWidth="17955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9" i="1" l="1"/>
  <c r="G10" i="1"/>
  <c r="G11" i="1"/>
  <c r="G13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E9" i="1"/>
  <c r="E10" i="1"/>
  <c r="E11" i="1"/>
  <c r="E12" i="1"/>
  <c r="E13" i="1"/>
  <c r="E14" i="1"/>
  <c r="E1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9" i="1"/>
  <c r="D10" i="1"/>
  <c r="D11" i="1"/>
  <c r="D12" i="1"/>
  <c r="D13" i="1"/>
  <c r="D15" i="1"/>
  <c r="D16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G8" i="1"/>
  <c r="E8" i="1"/>
  <c r="D8" i="1"/>
  <c r="G7" i="1"/>
  <c r="E7" i="1"/>
  <c r="D7" i="1"/>
</calcChain>
</file>

<file path=xl/sharedStrings.xml><?xml version="1.0" encoding="utf-8"?>
<sst xmlns="http://schemas.openxmlformats.org/spreadsheetml/2006/main" count="75" uniqueCount="69">
  <si>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</si>
  <si>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</si>
  <si>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</si>
  <si>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</si>
  <si>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</si>
  <si>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</si>
  <si>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</si>
  <si>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</si>
  <si>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</si>
  <si>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</si>
  <si>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</si>
  <si>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</si>
  <si>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</si>
  <si>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</si>
  <si>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</si>
  <si>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</si>
  <si>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</si>
  <si>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</si>
  <si>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</si>
  <si>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</si>
  <si>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</si>
  <si>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Number of Pay Periods</t>
  </si>
  <si>
    <t>Term A</t>
  </si>
  <si>
    <t>Term B</t>
  </si>
  <si>
    <t>Term C</t>
  </si>
  <si>
    <t>B062917</t>
  </si>
  <si>
    <t>B071317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</si>
  <si>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</si>
  <si>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</si>
  <si>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</si>
  <si>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</si>
  <si>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</si>
  <si>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>Academic Year Appointment Calendar through Spring 2018</t>
  </si>
  <si>
    <t>Summer 2017</t>
  </si>
  <si>
    <t>2017-2018 Academic Year</t>
  </si>
  <si>
    <t>Fall 2017</t>
  </si>
  <si>
    <t>Spring 2018</t>
  </si>
  <si>
    <t>05/16/17 - 06/30/17</t>
  </si>
  <si>
    <t>07/01/17 - 08/15/17</t>
  </si>
  <si>
    <t>05/16/17 - 08/15/17</t>
  </si>
  <si>
    <t>08/16/17 - 12/31/17</t>
  </si>
  <si>
    <t>01/01/18 - 05/15/18</t>
  </si>
  <si>
    <t>Fiscal Year 2017-2018</t>
  </si>
  <si>
    <t>B072717</t>
  </si>
  <si>
    <t>B081017</t>
  </si>
  <si>
    <t>B082417</t>
  </si>
  <si>
    <t>B090717</t>
  </si>
  <si>
    <t>B092117</t>
  </si>
  <si>
    <t>B100517</t>
  </si>
  <si>
    <t>B101917</t>
  </si>
  <si>
    <t>B110217</t>
  </si>
  <si>
    <t>B111617</t>
  </si>
  <si>
    <t>B113017</t>
  </si>
  <si>
    <t>B121417</t>
  </si>
  <si>
    <t>B011118</t>
  </si>
  <si>
    <t>B012518</t>
  </si>
  <si>
    <t>B020818</t>
  </si>
  <si>
    <t>B022218</t>
  </si>
  <si>
    <t>B030818</t>
  </si>
  <si>
    <t>B032218</t>
  </si>
  <si>
    <t>B040518</t>
  </si>
  <si>
    <t>B041918</t>
  </si>
  <si>
    <t>B050318</t>
  </si>
  <si>
    <t>B051718</t>
  </si>
  <si>
    <t>B053118</t>
  </si>
  <si>
    <t>B061418</t>
  </si>
  <si>
    <t>B062818</t>
  </si>
  <si>
    <t>B071218</t>
  </si>
  <si>
    <t>B122817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</si>
</sst>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7" fillId="0" borderId="0" xfId="0" applyFont="1"/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0" fontId="7" fillId="3" borderId="0" xfId="0" applyFont="1" applyFill="1"/>
    <xf numFmtId="164" fontId="7" fillId="3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left" vertical="center" indent="1"/>
    </xf>
    <xf numFmtId="0" fontId="11" fillId="3" borderId="0" xfId="0" applyFont="1" applyFill="1"/>
    <xf numFmtId="164" fontId="11" fillId="3" borderId="0" xfId="1" applyNumberFormat="1" applyFont="1" applyFill="1" applyAlignment="1">
      <alignment horizontal="center"/>
    </xf>
    <xf numFmtId="0" fontId="12" fillId="3" borderId="0" xfId="0" applyFont="1" applyFill="1"/>
    <xf numFmtId="0" fontId="10" fillId="3" borderId="0" xfId="0" applyFont="1" applyFill="1"/>
    <xf numFmtId="165" fontId="3" fillId="4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vertical="center" wrapText="1"/>
    </xf>
    <xf numFmtId="165" fontId="3" fillId="4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indent="1"/>
    </xf>
    <xf numFmtId="165" fontId="13" fillId="4" borderId="0" xfId="0" quotePrefix="1" applyNumberFormat="1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 wrapText="1"/>
    </xf>
    <xf numFmtId="165" fontId="13" fillId="4" borderId="0" xfId="0" applyNumberFormat="1" applyFont="1" applyFill="1" applyAlignment="1">
      <alignment horizontal="center" vertical="center" wrapText="1"/>
    </xf>
    <xf numFmtId="165" fontId="14" fillId="4" borderId="0" xfId="0" quotePrefix="1" applyNumberFormat="1" applyFont="1" applyFill="1" applyAlignment="1">
      <alignment horizontal="center" vertical="center" wrapText="1"/>
    </xf>
    <xf numFmtId="165" fontId="14" fillId="0" borderId="0" xfId="0" quotePrefix="1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15" fillId="4" borderId="0" xfId="0" applyNumberFormat="1" applyFont="1" applyFill="1" applyAlignment="1">
      <alignment vertical="center" wrapText="1"/>
    </xf>
    <xf numFmtId="165" fontId="15" fillId="0" borderId="0" xfId="0" applyNumberFormat="1" applyFont="1" applyFill="1" applyAlignment="1">
      <alignment vertical="center" wrapText="1"/>
    </xf>
    <xf numFmtId="165" fontId="9" fillId="4" borderId="0" xfId="0" applyNumberFormat="1" applyFont="1" applyFill="1" applyAlignment="1">
      <alignment vertical="center" wrapText="1"/>
    </xf>
    <xf numFmtId="165" fontId="16" fillId="4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I1" sqref="I1:R1048576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3" customWidth="1"/>
    <col min="7" max="7" width="17.5703125" customWidth="1"/>
    <col min="8" max="8" width="2.5703125" customWidth="1"/>
  </cols>
  <sheetData>
    <row r="1" spans="1:7" ht="17.25" customHeight="1" x14ac:dyDescent="0.25">
      <c r="A1" s="34" t="s">
        <v>11</v>
      </c>
      <c r="B1" s="34"/>
      <c r="C1" s="34"/>
      <c r="D1" s="34"/>
      <c r="E1" s="34"/>
      <c r="F1" s="34"/>
      <c r="G1" s="34"/>
    </row>
    <row r="2" spans="1:7" ht="17.25" customHeight="1" x14ac:dyDescent="0.25">
      <c r="A2" s="34" t="s">
        <v>42</v>
      </c>
      <c r="B2" s="34"/>
      <c r="C2" s="34"/>
      <c r="D2" s="34"/>
      <c r="E2" s="34"/>
      <c r="F2" s="34"/>
      <c r="G2" s="34"/>
    </row>
    <row r="3" spans="1:7" ht="17.25" customHeight="1" x14ac:dyDescent="0.25">
      <c r="A3" s="4"/>
      <c r="B3" s="4"/>
      <c r="C3" s="4"/>
      <c r="D3" s="4"/>
      <c r="E3" s="4"/>
      <c r="F3" s="4"/>
      <c r="G3" s="4"/>
    </row>
    <row r="4" spans="1:7" s="2" customFormat="1" ht="15" customHeight="1" x14ac:dyDescent="0.25">
      <c r="A4" s="1" t="s">
        <v>0</v>
      </c>
      <c r="B4" s="1" t="s">
        <v>0</v>
      </c>
      <c r="C4" s="1" t="s">
        <v>0</v>
      </c>
      <c r="D4" s="1"/>
      <c r="E4" s="32" t="s">
        <v>7</v>
      </c>
      <c r="F4" s="33"/>
      <c r="G4" s="1" t="s">
        <v>8</v>
      </c>
    </row>
    <row r="5" spans="1:7" s="2" customFormat="1" ht="15" customHeight="1" x14ac:dyDescent="0.25">
      <c r="A5" s="1" t="s">
        <v>1</v>
      </c>
      <c r="B5" s="1" t="s">
        <v>1</v>
      </c>
      <c r="C5" s="1" t="s">
        <v>1</v>
      </c>
      <c r="D5" s="1" t="s">
        <v>5</v>
      </c>
      <c r="E5" s="32"/>
      <c r="F5" s="33"/>
      <c r="G5" s="1" t="s">
        <v>9</v>
      </c>
    </row>
    <row r="6" spans="1:7" s="2" customFormat="1" ht="15" customHeight="1" x14ac:dyDescent="0.25">
      <c r="A6" s="1" t="s">
        <v>2</v>
      </c>
      <c r="B6" s="1" t="s">
        <v>3</v>
      </c>
      <c r="C6" s="1" t="s">
        <v>4</v>
      </c>
      <c r="D6" s="1" t="s">
        <v>6</v>
      </c>
      <c r="E6" s="32"/>
      <c r="F6" s="33"/>
      <c r="G6" s="1" t="s">
        <v>10</v>
      </c>
    </row>
    <row r="7" spans="1:7" x14ac:dyDescent="0.25">
      <c r="A7" s="19" t="s">
        <v>25</v>
      </c>
      <c r="B7" s="18">
        <v>42902</v>
      </c>
      <c r="C7" s="18">
        <v>42915</v>
      </c>
      <c r="D7" s="18">
        <f t="shared" ref="D7:D34" si="0">C7</f>
        <v>42915</v>
      </c>
      <c r="E7" s="18">
        <f t="shared" ref="E7:E34" si="1">+C7+8</f>
        <v>42923</v>
      </c>
      <c r="F7" s="17"/>
      <c r="G7" s="18">
        <f t="shared" ref="G7:G34" si="2">+C7-6</f>
        <v>42909</v>
      </c>
    </row>
    <row r="8" spans="1:7" x14ac:dyDescent="0.25">
      <c r="A8" s="20" t="s">
        <v>26</v>
      </c>
      <c r="B8" s="7">
        <v>42916</v>
      </c>
      <c r="C8" s="7">
        <v>42929</v>
      </c>
      <c r="D8" s="7">
        <f t="shared" si="0"/>
        <v>42929</v>
      </c>
      <c r="E8" s="7">
        <f t="shared" si="1"/>
        <v>42937</v>
      </c>
      <c r="F8" s="8"/>
      <c r="G8" s="7">
        <f t="shared" si="2"/>
        <v>42923</v>
      </c>
    </row>
    <row r="9" spans="1:7" x14ac:dyDescent="0.25">
      <c r="A9" s="19" t="s">
        <v>43</v>
      </c>
      <c r="B9" s="18">
        <v>42930</v>
      </c>
      <c r="C9" s="18">
        <v>42943</v>
      </c>
      <c r="D9" s="18">
        <f t="shared" si="0"/>
        <v>42943</v>
      </c>
      <c r="E9" s="18">
        <f t="shared" si="1"/>
        <v>42951</v>
      </c>
      <c r="F9" s="17"/>
      <c r="G9" s="18">
        <f t="shared" si="2"/>
        <v>42937</v>
      </c>
    </row>
    <row r="10" spans="1:7" x14ac:dyDescent="0.25">
      <c r="A10" s="20" t="s">
        <v>44</v>
      </c>
      <c r="B10" s="7">
        <v>42944</v>
      </c>
      <c r="C10" s="7">
        <v>42957</v>
      </c>
      <c r="D10" s="7">
        <f t="shared" si="0"/>
        <v>42957</v>
      </c>
      <c r="E10" s="7">
        <f t="shared" si="1"/>
        <v>42965</v>
      </c>
      <c r="F10" s="8"/>
      <c r="G10" s="7">
        <f t="shared" si="2"/>
        <v>42951</v>
      </c>
    </row>
    <row r="11" spans="1:7" x14ac:dyDescent="0.25">
      <c r="A11" s="19" t="s">
        <v>45</v>
      </c>
      <c r="B11" s="18">
        <v>42958</v>
      </c>
      <c r="C11" s="18">
        <v>42971</v>
      </c>
      <c r="D11" s="18">
        <f t="shared" si="0"/>
        <v>42971</v>
      </c>
      <c r="E11" s="18">
        <f t="shared" si="1"/>
        <v>42979</v>
      </c>
      <c r="F11" s="25" t="s">
        <v>14</v>
      </c>
      <c r="G11" s="18">
        <f t="shared" si="2"/>
        <v>42965</v>
      </c>
    </row>
    <row r="12" spans="1:7" x14ac:dyDescent="0.25">
      <c r="A12" s="20" t="s">
        <v>46</v>
      </c>
      <c r="B12" s="7">
        <v>42972</v>
      </c>
      <c r="C12" s="7">
        <v>42985</v>
      </c>
      <c r="D12" s="7">
        <f t="shared" si="0"/>
        <v>42985</v>
      </c>
      <c r="E12" s="7">
        <f t="shared" si="1"/>
        <v>42993</v>
      </c>
      <c r="F12" s="23"/>
      <c r="G12" s="27">
        <v>42978</v>
      </c>
    </row>
    <row r="13" spans="1:7" x14ac:dyDescent="0.25">
      <c r="A13" s="19" t="s">
        <v>47</v>
      </c>
      <c r="B13" s="18">
        <v>42986</v>
      </c>
      <c r="C13" s="18">
        <v>42999</v>
      </c>
      <c r="D13" s="18">
        <f t="shared" si="0"/>
        <v>42999</v>
      </c>
      <c r="E13" s="18">
        <f t="shared" si="1"/>
        <v>43007</v>
      </c>
      <c r="F13" s="25" t="s">
        <v>13</v>
      </c>
      <c r="G13" s="18">
        <f t="shared" si="2"/>
        <v>42993</v>
      </c>
    </row>
    <row r="14" spans="1:7" x14ac:dyDescent="0.25">
      <c r="A14" s="20" t="s">
        <v>48</v>
      </c>
      <c r="B14" s="7">
        <v>43000</v>
      </c>
      <c r="C14" s="7">
        <v>43013</v>
      </c>
      <c r="D14" s="27">
        <v>43012</v>
      </c>
      <c r="E14" s="7">
        <f t="shared" si="1"/>
        <v>43021</v>
      </c>
      <c r="F14" s="23"/>
      <c r="G14" s="29">
        <v>43006</v>
      </c>
    </row>
    <row r="15" spans="1:7" x14ac:dyDescent="0.25">
      <c r="A15" s="19" t="s">
        <v>49</v>
      </c>
      <c r="B15" s="18">
        <v>43014</v>
      </c>
      <c r="C15" s="18">
        <v>43027</v>
      </c>
      <c r="D15" s="18">
        <f t="shared" si="0"/>
        <v>43027</v>
      </c>
      <c r="E15" s="18">
        <f t="shared" si="1"/>
        <v>43035</v>
      </c>
      <c r="F15" s="24"/>
      <c r="G15" s="31">
        <v>43021</v>
      </c>
    </row>
    <row r="16" spans="1:7" x14ac:dyDescent="0.25">
      <c r="A16" s="20" t="s">
        <v>50</v>
      </c>
      <c r="B16" s="7">
        <v>43028</v>
      </c>
      <c r="C16" s="7">
        <v>43041</v>
      </c>
      <c r="D16" s="7">
        <f t="shared" si="0"/>
        <v>43041</v>
      </c>
      <c r="E16" s="27">
        <v>43048</v>
      </c>
      <c r="F16" s="23"/>
      <c r="G16" s="27">
        <v>43034</v>
      </c>
    </row>
    <row r="17" spans="1:7" x14ac:dyDescent="0.25">
      <c r="A17" s="19" t="s">
        <v>51</v>
      </c>
      <c r="B17" s="18">
        <v>43042</v>
      </c>
      <c r="C17" s="18">
        <v>43055</v>
      </c>
      <c r="D17" s="30">
        <v>43053</v>
      </c>
      <c r="E17" s="28">
        <v>43061</v>
      </c>
      <c r="F17" s="24"/>
      <c r="G17" s="28">
        <v>43046</v>
      </c>
    </row>
    <row r="18" spans="1:7" x14ac:dyDescent="0.25">
      <c r="A18" s="20" t="s">
        <v>52</v>
      </c>
      <c r="B18" s="7">
        <v>43056</v>
      </c>
      <c r="C18" s="7">
        <v>43069</v>
      </c>
      <c r="D18" s="7">
        <f t="shared" si="0"/>
        <v>43069</v>
      </c>
      <c r="E18" s="7">
        <f t="shared" si="1"/>
        <v>43077</v>
      </c>
      <c r="F18" s="23"/>
      <c r="G18" s="29">
        <v>43061</v>
      </c>
    </row>
    <row r="19" spans="1:7" x14ac:dyDescent="0.25">
      <c r="A19" s="19" t="s">
        <v>53</v>
      </c>
      <c r="B19" s="18">
        <v>43070</v>
      </c>
      <c r="C19" s="18">
        <v>43083</v>
      </c>
      <c r="D19" s="30">
        <v>43076</v>
      </c>
      <c r="E19" s="18">
        <f t="shared" si="1"/>
        <v>43091</v>
      </c>
      <c r="F19" s="24"/>
      <c r="G19" s="30">
        <v>43070</v>
      </c>
    </row>
    <row r="20" spans="1:7" x14ac:dyDescent="0.25">
      <c r="A20" s="20" t="s">
        <v>68</v>
      </c>
      <c r="B20" s="7">
        <v>43084</v>
      </c>
      <c r="C20" s="7">
        <v>43097</v>
      </c>
      <c r="D20" s="27">
        <v>43088</v>
      </c>
      <c r="E20" s="7">
        <f t="shared" si="1"/>
        <v>43105</v>
      </c>
      <c r="F20" s="23"/>
      <c r="G20" s="27">
        <v>43082</v>
      </c>
    </row>
    <row r="21" spans="1:7" x14ac:dyDescent="0.25">
      <c r="A21" s="19" t="s">
        <v>54</v>
      </c>
      <c r="B21" s="18">
        <v>43098</v>
      </c>
      <c r="C21" s="18">
        <v>43111</v>
      </c>
      <c r="D21" s="18">
        <f t="shared" si="0"/>
        <v>43111</v>
      </c>
      <c r="E21" s="18">
        <f t="shared" si="1"/>
        <v>43119</v>
      </c>
      <c r="F21" s="24"/>
      <c r="G21" s="18">
        <f t="shared" si="2"/>
        <v>43105</v>
      </c>
    </row>
    <row r="22" spans="1:7" x14ac:dyDescent="0.25">
      <c r="A22" s="20" t="s">
        <v>55</v>
      </c>
      <c r="B22" s="7">
        <v>43112</v>
      </c>
      <c r="C22" s="7">
        <v>43125</v>
      </c>
      <c r="D22" s="7">
        <f t="shared" si="0"/>
        <v>43125</v>
      </c>
      <c r="E22" s="7">
        <f t="shared" si="1"/>
        <v>43133</v>
      </c>
      <c r="F22" s="26" t="s">
        <v>17</v>
      </c>
      <c r="G22" s="7">
        <f t="shared" si="2"/>
        <v>43119</v>
      </c>
    </row>
    <row r="23" spans="1:7" x14ac:dyDescent="0.25">
      <c r="A23" s="19" t="s">
        <v>56</v>
      </c>
      <c r="B23" s="18">
        <v>43126</v>
      </c>
      <c r="C23" s="18">
        <v>43139</v>
      </c>
      <c r="D23" s="18">
        <f t="shared" si="0"/>
        <v>43139</v>
      </c>
      <c r="E23" s="18">
        <f t="shared" si="1"/>
        <v>43147</v>
      </c>
      <c r="F23" s="24"/>
      <c r="G23" s="18">
        <f t="shared" si="2"/>
        <v>43133</v>
      </c>
    </row>
    <row r="24" spans="1:7" x14ac:dyDescent="0.25">
      <c r="A24" s="20" t="s">
        <v>57</v>
      </c>
      <c r="B24" s="7">
        <v>43140</v>
      </c>
      <c r="C24" s="7">
        <v>43153</v>
      </c>
      <c r="D24" s="7">
        <f t="shared" si="0"/>
        <v>43153</v>
      </c>
      <c r="E24" s="7">
        <f t="shared" si="1"/>
        <v>43161</v>
      </c>
      <c r="F24" s="23"/>
      <c r="G24" s="7">
        <f t="shared" si="2"/>
        <v>43147</v>
      </c>
    </row>
    <row r="25" spans="1:7" x14ac:dyDescent="0.25">
      <c r="A25" s="19" t="s">
        <v>58</v>
      </c>
      <c r="B25" s="18">
        <v>43154</v>
      </c>
      <c r="C25" s="18">
        <v>43167</v>
      </c>
      <c r="D25" s="18">
        <f t="shared" si="0"/>
        <v>43167</v>
      </c>
      <c r="E25" s="18">
        <f t="shared" si="1"/>
        <v>43175</v>
      </c>
      <c r="F25" s="24"/>
      <c r="G25" s="18">
        <f t="shared" si="2"/>
        <v>43161</v>
      </c>
    </row>
    <row r="26" spans="1:7" x14ac:dyDescent="0.25">
      <c r="A26" s="20" t="s">
        <v>59</v>
      </c>
      <c r="B26" s="7">
        <v>43168</v>
      </c>
      <c r="C26" s="7">
        <v>43181</v>
      </c>
      <c r="D26" s="7">
        <f t="shared" si="0"/>
        <v>43181</v>
      </c>
      <c r="E26" s="7">
        <f t="shared" si="1"/>
        <v>43189</v>
      </c>
      <c r="F26" s="26" t="s">
        <v>13</v>
      </c>
      <c r="G26" s="7">
        <f t="shared" si="2"/>
        <v>43175</v>
      </c>
    </row>
    <row r="27" spans="1:7" x14ac:dyDescent="0.25">
      <c r="A27" s="19" t="s">
        <v>60</v>
      </c>
      <c r="B27" s="18">
        <v>43182</v>
      </c>
      <c r="C27" s="18">
        <v>43195</v>
      </c>
      <c r="D27" s="18">
        <f t="shared" si="0"/>
        <v>43195</v>
      </c>
      <c r="E27" s="18">
        <f t="shared" si="1"/>
        <v>43203</v>
      </c>
      <c r="F27" s="22"/>
      <c r="G27" s="18">
        <f t="shared" si="2"/>
        <v>43189</v>
      </c>
    </row>
    <row r="28" spans="1:7" x14ac:dyDescent="0.25">
      <c r="A28" s="20" t="s">
        <v>61</v>
      </c>
      <c r="B28" s="7">
        <v>43196</v>
      </c>
      <c r="C28" s="7">
        <v>43209</v>
      </c>
      <c r="D28" s="7">
        <f t="shared" si="0"/>
        <v>43209</v>
      </c>
      <c r="E28" s="7">
        <f t="shared" si="1"/>
        <v>43217</v>
      </c>
      <c r="F28" s="26" t="s">
        <v>15</v>
      </c>
      <c r="G28" s="7">
        <f t="shared" si="2"/>
        <v>43203</v>
      </c>
    </row>
    <row r="29" spans="1:7" x14ac:dyDescent="0.25">
      <c r="A29" s="19" t="s">
        <v>62</v>
      </c>
      <c r="B29" s="18">
        <v>43210</v>
      </c>
      <c r="C29" s="18">
        <v>43223</v>
      </c>
      <c r="D29" s="18">
        <f t="shared" si="0"/>
        <v>43223</v>
      </c>
      <c r="E29" s="18">
        <f t="shared" si="1"/>
        <v>43231</v>
      </c>
      <c r="F29" s="25" t="s">
        <v>16</v>
      </c>
      <c r="G29" s="18">
        <f t="shared" si="2"/>
        <v>43217</v>
      </c>
    </row>
    <row r="30" spans="1:7" x14ac:dyDescent="0.25">
      <c r="A30" s="20" t="s">
        <v>63</v>
      </c>
      <c r="B30" s="7">
        <v>43224</v>
      </c>
      <c r="C30" s="7">
        <v>43237</v>
      </c>
      <c r="D30" s="7">
        <f t="shared" si="0"/>
        <v>43237</v>
      </c>
      <c r="E30" s="7">
        <f t="shared" si="1"/>
        <v>43245</v>
      </c>
      <c r="F30" s="8"/>
      <c r="G30" s="7">
        <f t="shared" si="2"/>
        <v>43231</v>
      </c>
    </row>
    <row r="31" spans="1:7" x14ac:dyDescent="0.25">
      <c r="A31" s="19" t="s">
        <v>64</v>
      </c>
      <c r="B31" s="18">
        <v>43238</v>
      </c>
      <c r="C31" s="18">
        <v>43251</v>
      </c>
      <c r="D31" s="18">
        <f t="shared" si="0"/>
        <v>43251</v>
      </c>
      <c r="E31" s="18">
        <f t="shared" si="1"/>
        <v>43259</v>
      </c>
      <c r="F31" s="17"/>
      <c r="G31" s="30">
        <v>43244</v>
      </c>
    </row>
    <row r="32" spans="1:7" x14ac:dyDescent="0.25">
      <c r="A32" s="20" t="s">
        <v>65</v>
      </c>
      <c r="B32" s="7">
        <v>43252</v>
      </c>
      <c r="C32" s="7">
        <v>43265</v>
      </c>
      <c r="D32" s="7">
        <f t="shared" si="0"/>
        <v>43265</v>
      </c>
      <c r="E32" s="7">
        <f t="shared" si="1"/>
        <v>43273</v>
      </c>
      <c r="F32" s="8"/>
      <c r="G32" s="7">
        <f t="shared" si="2"/>
        <v>43259</v>
      </c>
    </row>
    <row r="33" spans="1:8" x14ac:dyDescent="0.25">
      <c r="A33" s="19" t="s">
        <v>66</v>
      </c>
      <c r="B33" s="18">
        <v>43266</v>
      </c>
      <c r="C33" s="18">
        <v>43279</v>
      </c>
      <c r="D33" s="18">
        <f t="shared" si="0"/>
        <v>43279</v>
      </c>
      <c r="E33" s="18">
        <f t="shared" si="1"/>
        <v>43287</v>
      </c>
      <c r="F33" s="17"/>
      <c r="G33" s="18">
        <f t="shared" si="2"/>
        <v>43273</v>
      </c>
    </row>
    <row r="34" spans="1:8" x14ac:dyDescent="0.25">
      <c r="A34" s="20" t="s">
        <v>67</v>
      </c>
      <c r="B34" s="7">
        <v>43280</v>
      </c>
      <c r="C34" s="7">
        <v>43293</v>
      </c>
      <c r="D34" s="7">
        <f t="shared" si="0"/>
        <v>43293</v>
      </c>
      <c r="E34" s="7">
        <f t="shared" si="1"/>
        <v>43301</v>
      </c>
      <c r="F34" s="8"/>
      <c r="G34" s="7">
        <f t="shared" si="2"/>
        <v>43287</v>
      </c>
    </row>
    <row r="35" spans="1:8" x14ac:dyDescent="0.25">
      <c r="A35" s="5"/>
      <c r="B35" s="7"/>
      <c r="C35" s="7"/>
      <c r="D35" s="7"/>
      <c r="E35" s="7"/>
      <c r="F35" s="8"/>
      <c r="G35" s="7"/>
    </row>
    <row r="36" spans="1:8" x14ac:dyDescent="0.25">
      <c r="A36" s="5"/>
      <c r="B36" s="7"/>
      <c r="C36" s="7"/>
      <c r="D36" s="7"/>
    </row>
    <row r="37" spans="1:8" x14ac:dyDescent="0.25">
      <c r="A37" s="9" t="s">
        <v>18</v>
      </c>
      <c r="B37" s="10"/>
      <c r="C37" s="10"/>
      <c r="D37" s="10"/>
      <c r="E37" s="10"/>
      <c r="F37" s="11"/>
      <c r="G37" s="10"/>
      <c r="H37" s="6"/>
    </row>
    <row r="38" spans="1:8" x14ac:dyDescent="0.25">
      <c r="A38" s="21" t="s">
        <v>27</v>
      </c>
      <c r="B38" s="10"/>
      <c r="C38" s="10"/>
      <c r="D38" s="10"/>
      <c r="E38" s="10"/>
      <c r="F38" s="11"/>
      <c r="G38" s="10"/>
      <c r="H38" s="6"/>
    </row>
    <row r="39" spans="1:8" x14ac:dyDescent="0.25">
      <c r="A39" s="21" t="s">
        <v>28</v>
      </c>
      <c r="B39" s="10"/>
      <c r="C39" s="10"/>
      <c r="D39" s="10"/>
      <c r="E39" s="10"/>
      <c r="F39" s="11"/>
      <c r="G39" s="10"/>
      <c r="H39" s="6"/>
    </row>
    <row r="40" spans="1:8" x14ac:dyDescent="0.25">
      <c r="A40" s="21" t="s">
        <v>29</v>
      </c>
      <c r="B40" s="10"/>
      <c r="C40" s="10"/>
      <c r="D40" s="10"/>
      <c r="E40" s="10"/>
      <c r="F40" s="11"/>
      <c r="G40" s="10"/>
      <c r="H40" s="6"/>
    </row>
    <row r="41" spans="1:8" x14ac:dyDescent="0.25">
      <c r="A41" s="21" t="s">
        <v>30</v>
      </c>
      <c r="B41" s="10"/>
      <c r="C41" s="10"/>
      <c r="D41" s="10"/>
      <c r="E41" s="10"/>
      <c r="F41" s="11"/>
      <c r="G41" s="10"/>
      <c r="H41" s="6"/>
    </row>
    <row r="42" spans="1:8" x14ac:dyDescent="0.25">
      <c r="A42" s="21" t="s">
        <v>31</v>
      </c>
      <c r="B42" s="10"/>
      <c r="C42" s="10"/>
      <c r="D42" s="10"/>
      <c r="E42" s="10"/>
      <c r="F42" s="11"/>
      <c r="G42" s="10"/>
      <c r="H42" s="6"/>
    </row>
    <row r="43" spans="1:8" x14ac:dyDescent="0.25">
      <c r="A43" s="9"/>
      <c r="B43" s="10"/>
      <c r="C43" s="10"/>
      <c r="D43" s="10"/>
      <c r="E43" s="10"/>
      <c r="F43" s="11"/>
      <c r="G43" s="10"/>
      <c r="H43" s="6"/>
    </row>
    <row r="44" spans="1:8" x14ac:dyDescent="0.25">
      <c r="A44" s="9" t="s">
        <v>19</v>
      </c>
      <c r="B44" s="10"/>
      <c r="C44" s="10"/>
      <c r="D44" s="10"/>
      <c r="E44" s="10"/>
      <c r="F44" s="11"/>
      <c r="G44" s="10"/>
      <c r="H44" s="6"/>
    </row>
    <row r="45" spans="1:8" x14ac:dyDescent="0.25">
      <c r="A45" s="12" t="s">
        <v>12</v>
      </c>
      <c r="B45" s="10"/>
      <c r="C45" s="10"/>
      <c r="D45" s="10"/>
      <c r="E45" s="10"/>
      <c r="F45" s="11"/>
      <c r="G45" s="10"/>
      <c r="H45" s="6"/>
    </row>
    <row r="46" spans="1:8" x14ac:dyDescent="0.25">
      <c r="A46" s="12" t="s">
        <v>20</v>
      </c>
      <c r="B46" s="12"/>
      <c r="C46" s="10"/>
      <c r="D46" s="10"/>
      <c r="E46" s="10"/>
      <c r="F46" s="11"/>
      <c r="G46" s="10"/>
      <c r="H46" s="6"/>
    </row>
    <row r="47" spans="1:8" x14ac:dyDescent="0.25">
      <c r="A47" s="12"/>
      <c r="B47" s="12"/>
      <c r="C47" s="10"/>
      <c r="D47" s="10"/>
      <c r="E47" s="10"/>
      <c r="F47" s="11"/>
      <c r="G47" s="10"/>
      <c r="H47" s="6"/>
    </row>
    <row r="48" spans="1:8" x14ac:dyDescent="0.25">
      <c r="A48" s="12"/>
      <c r="B48" s="12"/>
      <c r="C48" s="12"/>
      <c r="D48" s="12"/>
      <c r="E48" s="12"/>
      <c r="F48" s="12"/>
      <c r="G48" s="12"/>
      <c r="H48" s="6"/>
    </row>
    <row r="49" spans="1:8" ht="15" customHeight="1" x14ac:dyDescent="0.3">
      <c r="A49" s="35" t="s">
        <v>32</v>
      </c>
      <c r="B49" s="35"/>
      <c r="C49" s="35"/>
      <c r="D49" s="35"/>
      <c r="E49" s="35"/>
      <c r="F49" s="35"/>
      <c r="G49" s="35"/>
      <c r="H49" s="6"/>
    </row>
    <row r="50" spans="1:8" ht="15" customHeight="1" x14ac:dyDescent="0.3">
      <c r="A50" s="13"/>
      <c r="B50" s="13"/>
      <c r="C50" s="13"/>
      <c r="D50" s="13"/>
      <c r="E50" s="13"/>
      <c r="F50" s="14"/>
      <c r="G50" s="13"/>
      <c r="H50" s="6"/>
    </row>
    <row r="51" spans="1:8" ht="18.75" x14ac:dyDescent="0.3">
      <c r="A51" s="15" t="s">
        <v>33</v>
      </c>
      <c r="B51" s="13"/>
      <c r="C51" s="13"/>
      <c r="D51" s="13"/>
      <c r="E51" s="13"/>
      <c r="F51" s="15" t="s">
        <v>21</v>
      </c>
      <c r="G51" s="13"/>
      <c r="H51" s="6"/>
    </row>
    <row r="52" spans="1:8" ht="15" customHeight="1" x14ac:dyDescent="0.3">
      <c r="A52" s="16" t="s">
        <v>22</v>
      </c>
      <c r="B52" s="16"/>
      <c r="C52" s="16" t="s">
        <v>37</v>
      </c>
      <c r="D52" s="16"/>
      <c r="E52" s="16"/>
      <c r="F52" s="16">
        <v>3.4</v>
      </c>
      <c r="G52" s="13"/>
      <c r="H52" s="6"/>
    </row>
    <row r="53" spans="1:8" ht="15" customHeight="1" x14ac:dyDescent="0.3">
      <c r="A53" s="16" t="s">
        <v>23</v>
      </c>
      <c r="B53" s="16"/>
      <c r="C53" s="16" t="s">
        <v>38</v>
      </c>
      <c r="D53" s="16"/>
      <c r="E53" s="16"/>
      <c r="F53" s="16">
        <v>3.2</v>
      </c>
      <c r="G53" s="13"/>
      <c r="H53" s="6"/>
    </row>
    <row r="54" spans="1:8" ht="15" customHeight="1" x14ac:dyDescent="0.3">
      <c r="A54" s="16" t="s">
        <v>24</v>
      </c>
      <c r="B54" s="16"/>
      <c r="C54" s="16" t="s">
        <v>39</v>
      </c>
      <c r="D54" s="16"/>
      <c r="E54" s="16"/>
      <c r="F54" s="16">
        <v>6.6</v>
      </c>
      <c r="G54" s="13"/>
      <c r="H54" s="6"/>
    </row>
    <row r="55" spans="1:8" ht="15" customHeight="1" x14ac:dyDescent="0.3">
      <c r="A55" s="13"/>
      <c r="B55" s="13"/>
      <c r="C55" s="13"/>
      <c r="D55" s="13"/>
      <c r="E55" s="13"/>
      <c r="F55" s="13"/>
      <c r="G55" s="13"/>
      <c r="H55" s="6"/>
    </row>
    <row r="56" spans="1:8" ht="15" customHeight="1" x14ac:dyDescent="0.3">
      <c r="A56" s="15" t="s">
        <v>34</v>
      </c>
      <c r="B56" s="13"/>
      <c r="C56" s="13"/>
      <c r="D56" s="13"/>
      <c r="E56" s="13"/>
      <c r="F56" s="15" t="s">
        <v>21</v>
      </c>
      <c r="G56" s="13"/>
      <c r="H56" s="6"/>
    </row>
    <row r="57" spans="1:8" ht="15.75" x14ac:dyDescent="0.25">
      <c r="A57" s="16" t="s">
        <v>35</v>
      </c>
      <c r="B57" s="16"/>
      <c r="C57" s="16" t="s">
        <v>40</v>
      </c>
      <c r="D57" s="16"/>
      <c r="E57" s="16"/>
      <c r="F57" s="16">
        <v>9.8000000000000007</v>
      </c>
      <c r="G57" s="16"/>
    </row>
    <row r="58" spans="1:8" ht="15.75" x14ac:dyDescent="0.25">
      <c r="A58" s="16" t="s">
        <v>36</v>
      </c>
      <c r="B58" s="16"/>
      <c r="C58" s="16" t="s">
        <v>41</v>
      </c>
      <c r="D58" s="16"/>
      <c r="E58" s="16"/>
      <c r="F58" s="16">
        <v>9.6999999999999993</v>
      </c>
      <c r="G58" s="16"/>
    </row>
  </sheetData>
  <mergeCells count="5">
    <mergeCell ref="E4:E6"/>
    <mergeCell ref="F4:F6"/>
    <mergeCell ref="A1:G1"/>
    <mergeCell ref="A2:G2"/>
    <mergeCell ref="A49:G49"/>
  </mergeCells>
  <printOptions horizontalCentered="1"/>
  <pageMargins left="0.25" right="0.25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Operations Analysis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sysprepaccount</cp:lastModifiedBy>
  <cp:lastPrinted>2017-05-09T14:00:59Z</cp:lastPrinted>
  <dcterms:created xsi:type="dcterms:W3CDTF">2011-11-13T22:21:06Z</dcterms:created>
  <dcterms:modified xsi:type="dcterms:W3CDTF">2017-11-22T14:45:06Z</dcterms:modified>
</cp:coreProperties>
</file>