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ingham\AppData\Local\Microsoft\Windows\INetCache\Content.Outlook\GA9UXS3Y\"/>
    </mc:Choice>
  </mc:AlternateContent>
  <xr:revisionPtr revIDLastSave="0" documentId="13_ncr:1_{E6420887-C02E-4EB1-86B8-EEEC819CF3D3}" xr6:coauthVersionLast="47" xr6:coauthVersionMax="47" xr10:uidLastSave="{00000000-0000-0000-0000-000000000000}"/>
  <bookViews>
    <workbookView xWindow="57480" yWindow="-1725" windowWidth="29040" windowHeight="17640" xr2:uid="{00000000-000D-0000-FFFF-FFFF00000000}"/>
  </bookViews>
  <sheets>
    <sheet name="FY 23-24 Calenda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4" l="1"/>
  <c r="D34" i="4" s="1"/>
  <c r="E34" i="4" l="1"/>
  <c r="C8" i="4"/>
  <c r="C7" i="4"/>
  <c r="E7" i="4" s="1"/>
  <c r="D7" i="4" l="1"/>
  <c r="C33" i="4"/>
  <c r="E33" i="4" s="1"/>
  <c r="C31" i="4"/>
  <c r="G31" i="4" s="1"/>
  <c r="C29" i="4"/>
  <c r="D29" i="4" s="1"/>
  <c r="C27" i="4"/>
  <c r="D27" i="4" s="1"/>
  <c r="C25" i="4"/>
  <c r="G25" i="4" s="1"/>
  <c r="C23" i="4"/>
  <c r="D23" i="4" s="1"/>
  <c r="C21" i="4"/>
  <c r="E21" i="4" s="1"/>
  <c r="C19" i="4"/>
  <c r="E19" i="4" s="1"/>
  <c r="C17" i="4"/>
  <c r="E17" i="4" s="1"/>
  <c r="C15" i="4"/>
  <c r="E15" i="4" s="1"/>
  <c r="C13" i="4"/>
  <c r="C11" i="4"/>
  <c r="G11" i="4" s="1"/>
  <c r="C9" i="4"/>
  <c r="D9" i="4" s="1"/>
  <c r="C32" i="4"/>
  <c r="E32" i="4" s="1"/>
  <c r="C30" i="4"/>
  <c r="C28" i="4"/>
  <c r="G28" i="4" s="1"/>
  <c r="C26" i="4"/>
  <c r="C24" i="4"/>
  <c r="D24" i="4" s="1"/>
  <c r="C22" i="4"/>
  <c r="E22" i="4" s="1"/>
  <c r="C20" i="4"/>
  <c r="E20" i="4" s="1"/>
  <c r="C18" i="4"/>
  <c r="G18" i="4" s="1"/>
  <c r="C16" i="4"/>
  <c r="C14" i="4"/>
  <c r="C12" i="4"/>
  <c r="D12" i="4" s="1"/>
  <c r="C10" i="4"/>
  <c r="D10" i="4" s="1"/>
  <c r="E8" i="4"/>
  <c r="D26" i="4" l="1"/>
  <c r="E26" i="4"/>
  <c r="G15" i="4"/>
  <c r="E18" i="4"/>
  <c r="E13" i="4"/>
  <c r="G13" i="4"/>
  <c r="D13" i="4"/>
  <c r="D15" i="4"/>
  <c r="E25" i="4"/>
  <c r="E24" i="4"/>
  <c r="G24" i="4"/>
  <c r="E11" i="4"/>
  <c r="E9" i="4"/>
  <c r="G8" i="4"/>
  <c r="D31" i="4"/>
  <c r="E31" i="4"/>
  <c r="G22" i="4"/>
  <c r="G9" i="4"/>
  <c r="D18" i="4"/>
  <c r="D25" i="4"/>
  <c r="E12" i="4"/>
  <c r="D22" i="4"/>
  <c r="E29" i="4"/>
  <c r="E10" i="4"/>
  <c r="G10" i="4"/>
  <c r="G26" i="4"/>
  <c r="G12" i="4"/>
  <c r="E16" i="4"/>
  <c r="G27" i="4"/>
  <c r="E30" i="4"/>
  <c r="G30" i="4"/>
  <c r="G29" i="4"/>
  <c r="E23" i="4"/>
  <c r="D14" i="4"/>
  <c r="G23" i="4"/>
  <c r="E14" i="4"/>
  <c r="D32" i="4"/>
  <c r="D11" i="4"/>
  <c r="E27" i="4"/>
  <c r="E28" i="4"/>
  <c r="D21" i="4"/>
  <c r="D30" i="4"/>
  <c r="D28" i="4"/>
  <c r="D20" i="4"/>
  <c r="D8" i="4"/>
</calcChain>
</file>

<file path=xl/sharedStrings.xml><?xml version="1.0" encoding="utf-8"?>
<sst xmlns="http://schemas.openxmlformats.org/spreadsheetml/2006/main" count="79" uniqueCount="73">
  <si>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</si>
  <si>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</si>
  <si>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</si>
  <si>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</si>
  <si>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</si>
  <si>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</si>
  <si>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</si>
  <si>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</si>
  <si>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</si>
  <si>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</si>
  <si>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</si>
  <si>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</si>
  <si>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</si>
  <si>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</si>
  <si>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</si>
  <si>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</si>
  <si>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</si>
  <si>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</si>
  <si>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</si>
  <si>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>Number of Pay Periods</t>
  </si>
  <si>
    <t>Term A</t>
  </si>
  <si>
    <t>Term B</t>
  </si>
  <si>
    <t>Term C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</si>
  <si>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</si>
  <si>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</si>
  <si>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</si>
  <si>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</si>
  <si>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</si>
  <si>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 xml:space="preserve">(5) </t>
  </si>
  <si>
    <t>B070623</t>
  </si>
  <si>
    <t xml:space="preserve">   (Employment Operations and Records, Classification and Compensation) by 5:00pm.</t>
  </si>
  <si>
    <t>B072023</t>
  </si>
  <si>
    <t>B080323</t>
  </si>
  <si>
    <t>B081723</t>
  </si>
  <si>
    <t>B083123</t>
  </si>
  <si>
    <t>B091423</t>
  </si>
  <si>
    <t>B092823</t>
  </si>
  <si>
    <t>B101223</t>
  </si>
  <si>
    <t>B102623</t>
  </si>
  <si>
    <t>B110923</t>
  </si>
  <si>
    <t>B112323</t>
  </si>
  <si>
    <t>B120723</t>
  </si>
  <si>
    <t>B122123</t>
  </si>
  <si>
    <t>B010424</t>
  </si>
  <si>
    <t>B011824</t>
  </si>
  <si>
    <t>B020124</t>
  </si>
  <si>
    <t>B021524</t>
  </si>
  <si>
    <t>B022924</t>
  </si>
  <si>
    <t>B031424</t>
  </si>
  <si>
    <t>B032824</t>
  </si>
  <si>
    <t>B041124</t>
  </si>
  <si>
    <t>B042524</t>
  </si>
  <si>
    <t>B050924</t>
  </si>
  <si>
    <t>B052324</t>
  </si>
  <si>
    <t>B060624</t>
  </si>
  <si>
    <t>B062024</t>
  </si>
  <si>
    <t>B070424</t>
  </si>
  <si>
    <t>Summer 2023</t>
  </si>
  <si>
    <t>2023-2024 Academic Year</t>
  </si>
  <si>
    <t>Fiscal Year 2023-2024</t>
  </si>
  <si>
    <t>Fall 2023</t>
  </si>
  <si>
    <t>Spring 2024</t>
  </si>
  <si>
    <t>Academic Year Appointment Calendar through Spring 2024</t>
  </si>
  <si>
    <t>05/16/2023 - 06/30/2023</t>
  </si>
  <si>
    <t>07/01/2023 - 08/15/2023</t>
  </si>
  <si>
    <t>05/16/2023 - 08/15/2023</t>
  </si>
  <si>
    <t>01/01/2024 - 05/14/2024</t>
  </si>
  <si>
    <t>08/16/2023 - 12/31/2023</t>
  </si>
  <si>
    <t>(6) Twelve Month Payment Option repayment begins</t>
  </si>
  <si>
    <t>(7) Twelve Month Payment Option repayment ends</t>
  </si>
  <si>
    <t>(7)</t>
  </si>
  <si>
    <t>(6)</t>
  </si>
  <si>
    <t>B071824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</si>
</sst>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Tahoma"/>
      <family val="2"/>
    </font>
    <font>
      <sz val="11"/>
      <color theme="1"/>
      <name val="Tahom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5B7AFF"/>
        <bgColor indexed="64"/>
      </patternFill>
    </fill>
    <fill>
      <patternFill patternType="solid">
        <fgColor rgb="FFBDCA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quotePrefix="1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3" fillId="0" borderId="0" xfId="0" applyNumberFormat="1" applyFont="1" applyAlignment="1">
      <alignment horizontal="right" vertical="center" wrapText="1"/>
    </xf>
    <xf numFmtId="165" fontId="3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165" fontId="3" fillId="3" borderId="0" xfId="0" applyNumberFormat="1" applyFont="1" applyFill="1" applyAlignment="1">
      <alignment vertical="center" wrapText="1"/>
    </xf>
    <xf numFmtId="165" fontId="14" fillId="3" borderId="0" xfId="0" quotePrefix="1" applyNumberFormat="1" applyFont="1" applyFill="1" applyAlignment="1">
      <alignment horizontal="center" vertical="center" wrapText="1"/>
    </xf>
    <xf numFmtId="165" fontId="13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left" vertical="center" wrapText="1"/>
    </xf>
    <xf numFmtId="166" fontId="18" fillId="3" borderId="0" xfId="1" quotePrefix="1" applyNumberFormat="1" applyFont="1" applyFill="1" applyAlignment="1">
      <alignment horizontal="center" vertical="center" wrapText="1"/>
    </xf>
    <xf numFmtId="165" fontId="13" fillId="3" borderId="0" xfId="0" quotePrefix="1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right" vertical="center" wrapText="1"/>
    </xf>
    <xf numFmtId="165" fontId="9" fillId="3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165" fontId="15" fillId="0" borderId="0" xfId="0" applyNumberFormat="1" applyFont="1" applyFill="1" applyAlignment="1">
      <alignment horizontal="right" vertical="center" wrapText="1"/>
    </xf>
    <xf numFmtId="0" fontId="11" fillId="0" borderId="0" xfId="0" applyFont="1" applyFill="1"/>
    <xf numFmtId="164" fontId="11" fillId="0" borderId="0" xfId="1" applyNumberFormat="1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/>
    <xf numFmtId="165" fontId="3" fillId="3" borderId="0" xfId="0" quotePrefix="1" applyNumberFormat="1" applyFont="1" applyFill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165" fontId="14" fillId="0" borderId="0" xfId="0" quotePrefix="1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 applyFill="1" applyAlignment="1">
      <alignment horizontal="left" vertical="center" indent="1"/>
    </xf>
    <xf numFmtId="0" fontId="7" fillId="0" borderId="0" xfId="0" applyFont="1" applyFill="1"/>
    <xf numFmtId="164" fontId="7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wrapText="1"/>
    </xf>
    <xf numFmtId="164" fontId="16" fillId="2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DCAFF"/>
      <color rgb="FF5B7AFF"/>
      <color rgb="FF93A8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="90" zoomScaleNormal="90" workbookViewId="0">
      <selection activeCell="V31" sqref="V31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1" customWidth="1"/>
    <col min="7" max="7" width="17.5703125" customWidth="1"/>
    <col min="8" max="8" width="2.5703125" customWidth="1"/>
  </cols>
  <sheetData>
    <row r="1" spans="1:8" ht="17.25" customHeight="1" x14ac:dyDescent="0.25">
      <c r="A1" s="38" t="s">
        <v>11</v>
      </c>
      <c r="B1" s="38"/>
      <c r="C1" s="38"/>
      <c r="D1" s="38"/>
      <c r="E1" s="38"/>
      <c r="F1" s="38"/>
      <c r="G1" s="38"/>
    </row>
    <row r="2" spans="1:8" ht="17.25" customHeight="1" x14ac:dyDescent="0.25">
      <c r="A2" s="38" t="s">
        <v>59</v>
      </c>
      <c r="B2" s="38"/>
      <c r="C2" s="38"/>
      <c r="D2" s="38"/>
      <c r="E2" s="38"/>
      <c r="F2" s="38"/>
      <c r="G2" s="38"/>
    </row>
    <row r="3" spans="1:8" ht="17.25" customHeight="1" x14ac:dyDescent="0.25">
      <c r="A3" s="12"/>
      <c r="B3" s="12"/>
      <c r="C3" s="12"/>
      <c r="D3" s="12"/>
      <c r="E3" s="12"/>
      <c r="F3" s="12"/>
      <c r="G3" s="12"/>
    </row>
    <row r="4" spans="1:8" s="9" customFormat="1" ht="15" customHeight="1" x14ac:dyDescent="0.2">
      <c r="A4" s="13" t="s">
        <v>0</v>
      </c>
      <c r="B4" s="13" t="s">
        <v>0</v>
      </c>
      <c r="C4" s="13" t="s">
        <v>0</v>
      </c>
      <c r="D4" s="13"/>
      <c r="E4" s="39" t="s">
        <v>7</v>
      </c>
      <c r="F4" s="40"/>
      <c r="G4" s="14" t="s">
        <v>8</v>
      </c>
    </row>
    <row r="5" spans="1:8" s="9" customFormat="1" ht="15" customHeight="1" x14ac:dyDescent="0.2">
      <c r="A5" s="13" t="s">
        <v>1</v>
      </c>
      <c r="B5" s="13" t="s">
        <v>1</v>
      </c>
      <c r="C5" s="13" t="s">
        <v>1</v>
      </c>
      <c r="D5" s="13" t="s">
        <v>5</v>
      </c>
      <c r="E5" s="39"/>
      <c r="F5" s="40"/>
      <c r="G5" s="13" t="s">
        <v>9</v>
      </c>
    </row>
    <row r="6" spans="1:8" s="9" customFormat="1" ht="15" customHeight="1" x14ac:dyDescent="0.2">
      <c r="A6" s="13" t="s">
        <v>2</v>
      </c>
      <c r="B6" s="13" t="s">
        <v>3</v>
      </c>
      <c r="C6" s="13" t="s">
        <v>4</v>
      </c>
      <c r="D6" s="13" t="s">
        <v>6</v>
      </c>
      <c r="E6" s="39"/>
      <c r="F6" s="40"/>
      <c r="G6" s="13" t="s">
        <v>10</v>
      </c>
    </row>
    <row r="7" spans="1:8" x14ac:dyDescent="0.25">
      <c r="A7" s="6" t="s">
        <v>29</v>
      </c>
      <c r="B7" s="4">
        <v>45100</v>
      </c>
      <c r="C7" s="4">
        <f>B7+13</f>
        <v>45113</v>
      </c>
      <c r="D7" s="4">
        <f>C7</f>
        <v>45113</v>
      </c>
      <c r="E7" s="4">
        <f>+C7+8</f>
        <v>45121</v>
      </c>
      <c r="F7" s="5"/>
      <c r="G7" s="21">
        <v>45106</v>
      </c>
    </row>
    <row r="8" spans="1:8" x14ac:dyDescent="0.25">
      <c r="A8" s="15" t="s">
        <v>31</v>
      </c>
      <c r="B8" s="15">
        <v>45114</v>
      </c>
      <c r="C8" s="15">
        <f>B8+13</f>
        <v>45127</v>
      </c>
      <c r="D8" s="15">
        <f t="shared" ref="D8:D32" si="0">C8</f>
        <v>45127</v>
      </c>
      <c r="E8" s="15">
        <f t="shared" ref="E8:E32" si="1">+C8+8</f>
        <v>45135</v>
      </c>
      <c r="F8" s="16"/>
      <c r="G8" s="15">
        <f t="shared" ref="G8:G31" si="2">+C8-6</f>
        <v>45121</v>
      </c>
    </row>
    <row r="9" spans="1:8" x14ac:dyDescent="0.25">
      <c r="A9" s="4" t="s">
        <v>32</v>
      </c>
      <c r="B9" s="4">
        <v>45128</v>
      </c>
      <c r="C9" s="4">
        <f t="shared" ref="C9:C33" si="3">B9+13</f>
        <v>45141</v>
      </c>
      <c r="D9" s="4">
        <f t="shared" si="0"/>
        <v>45141</v>
      </c>
      <c r="E9" s="4">
        <f t="shared" si="1"/>
        <v>45149</v>
      </c>
      <c r="F9" s="31" t="s">
        <v>70</v>
      </c>
      <c r="G9" s="10">
        <f t="shared" si="2"/>
        <v>45135</v>
      </c>
    </row>
    <row r="10" spans="1:8" x14ac:dyDescent="0.25">
      <c r="A10" s="15" t="s">
        <v>33</v>
      </c>
      <c r="B10" s="15">
        <v>45142</v>
      </c>
      <c r="C10" s="15">
        <f t="shared" si="3"/>
        <v>45155</v>
      </c>
      <c r="D10" s="15">
        <f t="shared" si="0"/>
        <v>45155</v>
      </c>
      <c r="E10" s="15">
        <f t="shared" si="1"/>
        <v>45163</v>
      </c>
      <c r="F10" s="16"/>
      <c r="G10" s="15">
        <f t="shared" si="2"/>
        <v>45149</v>
      </c>
    </row>
    <row r="11" spans="1:8" x14ac:dyDescent="0.25">
      <c r="A11" s="4" t="s">
        <v>34</v>
      </c>
      <c r="B11" s="4">
        <v>45156</v>
      </c>
      <c r="C11" s="4">
        <f t="shared" si="3"/>
        <v>45169</v>
      </c>
      <c r="D11" s="4">
        <f t="shared" si="0"/>
        <v>45169</v>
      </c>
      <c r="E11" s="4">
        <f t="shared" si="1"/>
        <v>45177</v>
      </c>
      <c r="F11" s="8" t="s">
        <v>14</v>
      </c>
      <c r="G11" s="10">
        <f t="shared" si="2"/>
        <v>45163</v>
      </c>
    </row>
    <row r="12" spans="1:8" x14ac:dyDescent="0.25">
      <c r="A12" s="15" t="s">
        <v>35</v>
      </c>
      <c r="B12" s="15">
        <v>45170</v>
      </c>
      <c r="C12" s="15">
        <f t="shared" si="3"/>
        <v>45183</v>
      </c>
      <c r="D12" s="15">
        <f t="shared" si="0"/>
        <v>45183</v>
      </c>
      <c r="E12" s="15">
        <f t="shared" si="1"/>
        <v>45191</v>
      </c>
      <c r="F12" s="16"/>
      <c r="G12" s="15">
        <f t="shared" si="2"/>
        <v>45177</v>
      </c>
    </row>
    <row r="13" spans="1:8" ht="15" customHeight="1" x14ac:dyDescent="0.25">
      <c r="A13" s="4" t="s">
        <v>36</v>
      </c>
      <c r="B13" s="4">
        <v>45184</v>
      </c>
      <c r="C13" s="4">
        <f t="shared" si="3"/>
        <v>45197</v>
      </c>
      <c r="D13" s="4">
        <f t="shared" si="0"/>
        <v>45197</v>
      </c>
      <c r="E13" s="4">
        <f t="shared" si="1"/>
        <v>45205</v>
      </c>
      <c r="F13" s="7"/>
      <c r="G13" s="10">
        <f t="shared" si="2"/>
        <v>45191</v>
      </c>
    </row>
    <row r="14" spans="1:8" x14ac:dyDescent="0.25">
      <c r="A14" s="15" t="s">
        <v>37</v>
      </c>
      <c r="B14" s="15">
        <v>45198</v>
      </c>
      <c r="C14" s="15">
        <f t="shared" si="3"/>
        <v>45211</v>
      </c>
      <c r="D14" s="15">
        <f t="shared" si="0"/>
        <v>45211</v>
      </c>
      <c r="E14" s="15">
        <f t="shared" si="1"/>
        <v>45219</v>
      </c>
      <c r="F14" s="17"/>
      <c r="G14" s="15">
        <v>45205</v>
      </c>
      <c r="H14" s="32"/>
    </row>
    <row r="15" spans="1:8" x14ac:dyDescent="0.25">
      <c r="A15" s="4" t="s">
        <v>38</v>
      </c>
      <c r="B15" s="4">
        <v>45212</v>
      </c>
      <c r="C15" s="4">
        <f t="shared" si="3"/>
        <v>45225</v>
      </c>
      <c r="D15" s="4">
        <f t="shared" si="0"/>
        <v>45225</v>
      </c>
      <c r="E15" s="4">
        <f t="shared" si="1"/>
        <v>45233</v>
      </c>
      <c r="F15" s="7"/>
      <c r="G15" s="10">
        <f t="shared" si="2"/>
        <v>45219</v>
      </c>
    </row>
    <row r="16" spans="1:8" x14ac:dyDescent="0.25">
      <c r="A16" s="15" t="s">
        <v>39</v>
      </c>
      <c r="B16" s="15">
        <v>45226</v>
      </c>
      <c r="C16" s="15">
        <f t="shared" si="3"/>
        <v>45239</v>
      </c>
      <c r="D16" s="22">
        <v>45238</v>
      </c>
      <c r="E16" s="15">
        <f t="shared" si="1"/>
        <v>45247</v>
      </c>
      <c r="F16" s="17"/>
      <c r="G16" s="22">
        <v>45232</v>
      </c>
    </row>
    <row r="17" spans="1:7" x14ac:dyDescent="0.25">
      <c r="A17" s="4" t="s">
        <v>40</v>
      </c>
      <c r="B17" s="4">
        <v>45240</v>
      </c>
      <c r="C17" s="4">
        <f t="shared" si="3"/>
        <v>45253</v>
      </c>
      <c r="D17" s="23">
        <v>45250</v>
      </c>
      <c r="E17" s="4">
        <f t="shared" si="1"/>
        <v>45261</v>
      </c>
      <c r="F17" s="7"/>
      <c r="G17" s="24">
        <v>45244</v>
      </c>
    </row>
    <row r="18" spans="1:7" x14ac:dyDescent="0.25">
      <c r="A18" s="15" t="s">
        <v>41</v>
      </c>
      <c r="B18" s="15">
        <v>45254</v>
      </c>
      <c r="C18" s="15">
        <f t="shared" si="3"/>
        <v>45267</v>
      </c>
      <c r="D18" s="15">
        <f t="shared" si="0"/>
        <v>45267</v>
      </c>
      <c r="E18" s="15">
        <f t="shared" si="1"/>
        <v>45275</v>
      </c>
      <c r="F18" s="17"/>
      <c r="G18" s="15">
        <f t="shared" si="2"/>
        <v>45261</v>
      </c>
    </row>
    <row r="19" spans="1:7" x14ac:dyDescent="0.25">
      <c r="A19" s="4" t="s">
        <v>42</v>
      </c>
      <c r="B19" s="4">
        <v>45268</v>
      </c>
      <c r="C19" s="4">
        <f t="shared" si="3"/>
        <v>45281</v>
      </c>
      <c r="D19" s="23">
        <v>45279</v>
      </c>
      <c r="E19" s="4">
        <f t="shared" si="1"/>
        <v>45289</v>
      </c>
      <c r="F19" s="8" t="s">
        <v>13</v>
      </c>
      <c r="G19" s="21">
        <v>45273</v>
      </c>
    </row>
    <row r="20" spans="1:7" x14ac:dyDescent="0.25">
      <c r="A20" s="18" t="s">
        <v>43</v>
      </c>
      <c r="B20" s="15">
        <v>45282</v>
      </c>
      <c r="C20" s="15">
        <f t="shared" si="3"/>
        <v>45295</v>
      </c>
      <c r="D20" s="15">
        <f t="shared" si="0"/>
        <v>45295</v>
      </c>
      <c r="E20" s="15">
        <f t="shared" si="1"/>
        <v>45303</v>
      </c>
      <c r="F20" s="17"/>
      <c r="G20" s="22">
        <v>45281</v>
      </c>
    </row>
    <row r="21" spans="1:7" x14ac:dyDescent="0.25">
      <c r="A21" s="6" t="s">
        <v>44</v>
      </c>
      <c r="B21" s="4">
        <v>45296</v>
      </c>
      <c r="C21" s="4">
        <f t="shared" si="3"/>
        <v>45309</v>
      </c>
      <c r="D21" s="4">
        <f t="shared" si="0"/>
        <v>45309</v>
      </c>
      <c r="E21" s="4">
        <f t="shared" si="1"/>
        <v>45317</v>
      </c>
      <c r="F21" s="8"/>
      <c r="G21" s="21">
        <v>45302</v>
      </c>
    </row>
    <row r="22" spans="1:7" x14ac:dyDescent="0.25">
      <c r="A22" s="18" t="s">
        <v>45</v>
      </c>
      <c r="B22" s="15">
        <v>45310</v>
      </c>
      <c r="C22" s="15">
        <f t="shared" si="3"/>
        <v>45323</v>
      </c>
      <c r="D22" s="15">
        <f t="shared" si="0"/>
        <v>45323</v>
      </c>
      <c r="E22" s="15">
        <f t="shared" si="1"/>
        <v>45331</v>
      </c>
      <c r="F22" s="19" t="s">
        <v>16</v>
      </c>
      <c r="G22" s="15">
        <f t="shared" si="2"/>
        <v>45317</v>
      </c>
    </row>
    <row r="23" spans="1:7" x14ac:dyDescent="0.25">
      <c r="A23" s="6" t="s">
        <v>46</v>
      </c>
      <c r="B23" s="4">
        <v>45324</v>
      </c>
      <c r="C23" s="4">
        <f t="shared" si="3"/>
        <v>45337</v>
      </c>
      <c r="D23" s="4">
        <f t="shared" si="0"/>
        <v>45337</v>
      </c>
      <c r="E23" s="4">
        <f t="shared" si="1"/>
        <v>45345</v>
      </c>
      <c r="F23" s="7"/>
      <c r="G23" s="10">
        <f t="shared" si="2"/>
        <v>45331</v>
      </c>
    </row>
    <row r="24" spans="1:7" x14ac:dyDescent="0.25">
      <c r="A24" s="18" t="s">
        <v>47</v>
      </c>
      <c r="B24" s="15">
        <v>45338</v>
      </c>
      <c r="C24" s="15">
        <f t="shared" si="3"/>
        <v>45351</v>
      </c>
      <c r="D24" s="15">
        <f t="shared" si="0"/>
        <v>45351</v>
      </c>
      <c r="E24" s="15">
        <f t="shared" si="1"/>
        <v>45359</v>
      </c>
      <c r="F24" s="17"/>
      <c r="G24" s="15">
        <f t="shared" si="2"/>
        <v>45345</v>
      </c>
    </row>
    <row r="25" spans="1:7" x14ac:dyDescent="0.25">
      <c r="A25" s="6" t="s">
        <v>48</v>
      </c>
      <c r="B25" s="4">
        <v>45352</v>
      </c>
      <c r="C25" s="4">
        <f t="shared" si="3"/>
        <v>45365</v>
      </c>
      <c r="D25" s="4">
        <f t="shared" si="0"/>
        <v>45365</v>
      </c>
      <c r="E25" s="4">
        <f t="shared" si="1"/>
        <v>45373</v>
      </c>
      <c r="F25" s="8"/>
      <c r="G25" s="10">
        <f t="shared" si="2"/>
        <v>45359</v>
      </c>
    </row>
    <row r="26" spans="1:7" x14ac:dyDescent="0.25">
      <c r="A26" s="18" t="s">
        <v>49</v>
      </c>
      <c r="B26" s="15">
        <v>45366</v>
      </c>
      <c r="C26" s="15">
        <f t="shared" si="3"/>
        <v>45379</v>
      </c>
      <c r="D26" s="15">
        <f t="shared" si="0"/>
        <v>45379</v>
      </c>
      <c r="E26" s="15">
        <f>+C26+8</f>
        <v>45387</v>
      </c>
      <c r="F26" s="20"/>
      <c r="G26" s="15">
        <f t="shared" si="2"/>
        <v>45373</v>
      </c>
    </row>
    <row r="27" spans="1:7" x14ac:dyDescent="0.25">
      <c r="A27" s="6" t="s">
        <v>50</v>
      </c>
      <c r="B27" s="4">
        <v>45380</v>
      </c>
      <c r="C27" s="4">
        <f t="shared" si="3"/>
        <v>45393</v>
      </c>
      <c r="D27" s="4">
        <f t="shared" si="0"/>
        <v>45393</v>
      </c>
      <c r="E27" s="4">
        <f t="shared" si="1"/>
        <v>45401</v>
      </c>
      <c r="F27" s="8" t="s">
        <v>15</v>
      </c>
      <c r="G27" s="10">
        <f t="shared" si="2"/>
        <v>45387</v>
      </c>
    </row>
    <row r="28" spans="1:7" x14ac:dyDescent="0.25">
      <c r="A28" s="18" t="s">
        <v>51</v>
      </c>
      <c r="B28" s="15">
        <v>45394</v>
      </c>
      <c r="C28" s="15">
        <f t="shared" si="3"/>
        <v>45407</v>
      </c>
      <c r="D28" s="15">
        <f t="shared" si="0"/>
        <v>45407</v>
      </c>
      <c r="E28" s="15">
        <f t="shared" si="1"/>
        <v>45415</v>
      </c>
      <c r="F28" s="19" t="s">
        <v>28</v>
      </c>
      <c r="G28" s="15">
        <f t="shared" si="2"/>
        <v>45401</v>
      </c>
    </row>
    <row r="29" spans="1:7" x14ac:dyDescent="0.25">
      <c r="A29" s="6" t="s">
        <v>52</v>
      </c>
      <c r="B29" s="4">
        <v>45408</v>
      </c>
      <c r="C29" s="4">
        <f t="shared" si="3"/>
        <v>45421</v>
      </c>
      <c r="D29" s="4">
        <f t="shared" si="0"/>
        <v>45421</v>
      </c>
      <c r="E29" s="4">
        <f t="shared" si="1"/>
        <v>45429</v>
      </c>
      <c r="F29" s="11"/>
      <c r="G29" s="10">
        <f t="shared" si="2"/>
        <v>45415</v>
      </c>
    </row>
    <row r="30" spans="1:7" x14ac:dyDescent="0.25">
      <c r="A30" s="18" t="s">
        <v>53</v>
      </c>
      <c r="B30" s="15">
        <v>45422</v>
      </c>
      <c r="C30" s="15">
        <f t="shared" si="3"/>
        <v>45435</v>
      </c>
      <c r="D30" s="15">
        <f t="shared" si="0"/>
        <v>45435</v>
      </c>
      <c r="E30" s="15">
        <f t="shared" si="1"/>
        <v>45443</v>
      </c>
      <c r="F30" s="29" t="s">
        <v>13</v>
      </c>
      <c r="G30" s="15">
        <f t="shared" si="2"/>
        <v>45429</v>
      </c>
    </row>
    <row r="31" spans="1:7" x14ac:dyDescent="0.25">
      <c r="A31" s="6" t="s">
        <v>54</v>
      </c>
      <c r="B31" s="4">
        <v>45436</v>
      </c>
      <c r="C31" s="4">
        <f t="shared" si="3"/>
        <v>45449</v>
      </c>
      <c r="D31" s="4">
        <f t="shared" si="0"/>
        <v>45449</v>
      </c>
      <c r="E31" s="4">
        <f t="shared" si="1"/>
        <v>45457</v>
      </c>
      <c r="F31" s="11" t="s">
        <v>71</v>
      </c>
      <c r="G31" s="10">
        <f t="shared" si="2"/>
        <v>45443</v>
      </c>
    </row>
    <row r="32" spans="1:7" x14ac:dyDescent="0.25">
      <c r="A32" s="18" t="s">
        <v>55</v>
      </c>
      <c r="B32" s="15">
        <v>45450</v>
      </c>
      <c r="C32" s="15">
        <f t="shared" si="3"/>
        <v>45463</v>
      </c>
      <c r="D32" s="15">
        <f t="shared" si="0"/>
        <v>45463</v>
      </c>
      <c r="E32" s="15">
        <f t="shared" si="1"/>
        <v>45471</v>
      </c>
      <c r="F32" s="16"/>
      <c r="G32" s="22">
        <v>45456</v>
      </c>
    </row>
    <row r="33" spans="1:8" x14ac:dyDescent="0.25">
      <c r="A33" s="6" t="s">
        <v>56</v>
      </c>
      <c r="B33" s="4">
        <v>45464</v>
      </c>
      <c r="C33" s="4">
        <f t="shared" si="3"/>
        <v>45477</v>
      </c>
      <c r="D33" s="30">
        <v>45476</v>
      </c>
      <c r="E33" s="4">
        <f>+C33+8</f>
        <v>45485</v>
      </c>
      <c r="F33" s="5"/>
      <c r="G33" s="21">
        <v>45470</v>
      </c>
    </row>
    <row r="34" spans="1:8" x14ac:dyDescent="0.25">
      <c r="A34" s="18" t="s">
        <v>72</v>
      </c>
      <c r="B34" s="15">
        <v>45478</v>
      </c>
      <c r="C34" s="15">
        <f t="shared" ref="C34" si="4">B34+13</f>
        <v>45491</v>
      </c>
      <c r="D34" s="15">
        <f t="shared" ref="D34" si="5">C34</f>
        <v>45491</v>
      </c>
      <c r="E34" s="15">
        <f t="shared" ref="E34" si="6">+C34+8</f>
        <v>45499</v>
      </c>
      <c r="F34" s="16"/>
      <c r="G34" s="15">
        <v>45485</v>
      </c>
    </row>
    <row r="35" spans="1:8" ht="10.5" customHeight="1" x14ac:dyDescent="0.25">
      <c r="A35" s="2"/>
      <c r="B35" s="4"/>
      <c r="C35" s="4"/>
      <c r="D35" s="4"/>
      <c r="E35" s="4"/>
      <c r="F35" s="5"/>
      <c r="G35" s="4"/>
    </row>
    <row r="36" spans="1:8" x14ac:dyDescent="0.25">
      <c r="A36" s="33" t="s">
        <v>17</v>
      </c>
      <c r="B36" s="34"/>
      <c r="C36" s="34"/>
      <c r="D36" s="34"/>
      <c r="E36" s="34"/>
      <c r="F36" s="35"/>
      <c r="G36" s="34"/>
      <c r="H36" s="34"/>
    </row>
    <row r="37" spans="1:8" x14ac:dyDescent="0.25">
      <c r="A37" s="36" t="s">
        <v>23</v>
      </c>
      <c r="B37" s="34"/>
      <c r="C37" s="34"/>
      <c r="D37" s="34"/>
      <c r="E37" s="34"/>
      <c r="F37" s="35"/>
      <c r="G37" s="34"/>
      <c r="H37" s="34"/>
    </row>
    <row r="38" spans="1:8" x14ac:dyDescent="0.25">
      <c r="A38" s="36" t="s">
        <v>24</v>
      </c>
      <c r="B38" s="34"/>
      <c r="C38" s="34"/>
      <c r="D38" s="34"/>
      <c r="E38" s="34"/>
      <c r="F38" s="35"/>
      <c r="G38" s="34"/>
      <c r="H38" s="34"/>
    </row>
    <row r="39" spans="1:8" x14ac:dyDescent="0.25">
      <c r="A39" s="36" t="s">
        <v>25</v>
      </c>
      <c r="B39" s="34"/>
      <c r="C39" s="34"/>
      <c r="D39" s="34"/>
      <c r="E39" s="34"/>
      <c r="F39" s="35"/>
      <c r="G39" s="34"/>
      <c r="H39" s="34"/>
    </row>
    <row r="40" spans="1:8" x14ac:dyDescent="0.25">
      <c r="A40" s="36" t="s">
        <v>26</v>
      </c>
      <c r="B40" s="34"/>
      <c r="C40" s="34"/>
      <c r="D40" s="34"/>
      <c r="E40" s="34"/>
      <c r="F40" s="35"/>
      <c r="G40" s="34"/>
      <c r="H40" s="34"/>
    </row>
    <row r="41" spans="1:8" x14ac:dyDescent="0.25">
      <c r="A41" s="36" t="s">
        <v>27</v>
      </c>
      <c r="B41" s="34"/>
      <c r="C41" s="34"/>
      <c r="D41" s="34"/>
      <c r="E41" s="34"/>
      <c r="F41" s="35"/>
      <c r="G41" s="34"/>
      <c r="H41" s="34"/>
    </row>
    <row r="42" spans="1:8" x14ac:dyDescent="0.25">
      <c r="A42" s="36" t="s">
        <v>68</v>
      </c>
      <c r="B42" s="34"/>
      <c r="C42" s="34"/>
      <c r="D42" s="34"/>
      <c r="E42" s="34"/>
      <c r="F42" s="35"/>
      <c r="G42" s="34"/>
      <c r="H42" s="34"/>
    </row>
    <row r="43" spans="1:8" x14ac:dyDescent="0.25">
      <c r="A43" s="36" t="s">
        <v>69</v>
      </c>
      <c r="B43" s="34"/>
      <c r="C43" s="34"/>
      <c r="D43" s="34"/>
      <c r="E43" s="34"/>
      <c r="F43" s="35"/>
      <c r="G43" s="34"/>
      <c r="H43" s="34"/>
    </row>
    <row r="44" spans="1:8" ht="7.5" customHeight="1" x14ac:dyDescent="0.25">
      <c r="A44" s="37"/>
      <c r="B44" s="34"/>
      <c r="C44" s="34"/>
      <c r="D44" s="34"/>
      <c r="E44" s="34"/>
      <c r="F44" s="35"/>
      <c r="G44" s="34"/>
      <c r="H44" s="34"/>
    </row>
    <row r="45" spans="1:8" x14ac:dyDescent="0.25">
      <c r="A45" s="33" t="s">
        <v>18</v>
      </c>
      <c r="B45" s="34"/>
      <c r="C45" s="34"/>
      <c r="D45" s="34"/>
      <c r="E45" s="34"/>
      <c r="F45" s="35"/>
      <c r="G45" s="34"/>
      <c r="H45" s="34"/>
    </row>
    <row r="46" spans="1:8" x14ac:dyDescent="0.25">
      <c r="A46" s="37" t="s">
        <v>12</v>
      </c>
      <c r="B46" s="34"/>
      <c r="C46" s="34"/>
      <c r="D46" s="34"/>
      <c r="E46" s="34"/>
      <c r="F46" s="35"/>
      <c r="G46" s="34"/>
      <c r="H46" s="34"/>
    </row>
    <row r="47" spans="1:8" x14ac:dyDescent="0.25">
      <c r="A47" s="37" t="s">
        <v>30</v>
      </c>
      <c r="B47" s="37"/>
      <c r="C47" s="34"/>
      <c r="D47" s="34"/>
      <c r="E47" s="34"/>
      <c r="F47" s="35"/>
      <c r="G47" s="34"/>
      <c r="H47" s="34"/>
    </row>
    <row r="48" spans="1:8" ht="15" customHeight="1" x14ac:dyDescent="0.25">
      <c r="H48" s="3"/>
    </row>
    <row r="49" spans="1:8" ht="15" customHeight="1" x14ac:dyDescent="0.25">
      <c r="H49" s="3"/>
    </row>
    <row r="50" spans="1:8" ht="18.75" x14ac:dyDescent="0.3">
      <c r="A50" s="41" t="s">
        <v>62</v>
      </c>
      <c r="B50" s="41"/>
      <c r="C50" s="41"/>
      <c r="D50" s="41"/>
      <c r="E50" s="41"/>
      <c r="F50" s="41"/>
      <c r="G50" s="41"/>
      <c r="H50" s="3"/>
    </row>
    <row r="51" spans="1:8" ht="15" customHeight="1" x14ac:dyDescent="0.3">
      <c r="A51" s="25"/>
      <c r="B51" s="25"/>
      <c r="C51" s="25"/>
      <c r="D51" s="25"/>
      <c r="E51" s="25"/>
      <c r="F51" s="26"/>
      <c r="G51" s="25"/>
      <c r="H51" s="3"/>
    </row>
    <row r="52" spans="1:8" ht="15" customHeight="1" x14ac:dyDescent="0.3">
      <c r="A52" s="27" t="s">
        <v>57</v>
      </c>
      <c r="B52" s="25"/>
      <c r="C52" s="25"/>
      <c r="D52" s="25"/>
      <c r="E52" s="25"/>
      <c r="F52" s="27" t="s">
        <v>19</v>
      </c>
      <c r="G52" s="25"/>
      <c r="H52" s="3"/>
    </row>
    <row r="53" spans="1:8" ht="15" customHeight="1" x14ac:dyDescent="0.3">
      <c r="A53" s="28" t="s">
        <v>20</v>
      </c>
      <c r="B53" s="28"/>
      <c r="C53" s="28" t="s">
        <v>63</v>
      </c>
      <c r="D53" s="28"/>
      <c r="E53" s="28"/>
      <c r="F53" s="28">
        <v>3.4</v>
      </c>
      <c r="G53" s="25"/>
      <c r="H53" s="3"/>
    </row>
    <row r="54" spans="1:8" ht="15" customHeight="1" x14ac:dyDescent="0.3">
      <c r="A54" s="28" t="s">
        <v>21</v>
      </c>
      <c r="B54" s="28"/>
      <c r="C54" s="28" t="s">
        <v>64</v>
      </c>
      <c r="D54" s="28"/>
      <c r="E54" s="28"/>
      <c r="F54" s="28">
        <v>3.2</v>
      </c>
      <c r="G54" s="25"/>
      <c r="H54" s="3"/>
    </row>
    <row r="55" spans="1:8" ht="15" customHeight="1" x14ac:dyDescent="0.3">
      <c r="A55" s="28" t="s">
        <v>22</v>
      </c>
      <c r="B55" s="28"/>
      <c r="C55" s="28" t="s">
        <v>65</v>
      </c>
      <c r="D55" s="28"/>
      <c r="E55" s="28"/>
      <c r="F55" s="28">
        <v>6.6</v>
      </c>
      <c r="G55" s="25"/>
      <c r="H55" s="3"/>
    </row>
    <row r="56" spans="1:8" ht="18.75" x14ac:dyDescent="0.3">
      <c r="A56" s="25"/>
      <c r="B56" s="25"/>
      <c r="C56" s="25"/>
      <c r="D56" s="25"/>
      <c r="E56" s="25"/>
      <c r="F56" s="25"/>
      <c r="G56" s="25"/>
    </row>
    <row r="57" spans="1:8" ht="18.75" x14ac:dyDescent="0.3">
      <c r="A57" s="27" t="s">
        <v>58</v>
      </c>
      <c r="B57" s="25"/>
      <c r="C57" s="25"/>
      <c r="D57" s="25"/>
      <c r="E57" s="25"/>
      <c r="F57" s="27" t="s">
        <v>19</v>
      </c>
      <c r="G57" s="25"/>
    </row>
    <row r="58" spans="1:8" ht="15.75" x14ac:dyDescent="0.25">
      <c r="A58" s="28" t="s">
        <v>60</v>
      </c>
      <c r="B58" s="28"/>
      <c r="C58" s="28" t="s">
        <v>67</v>
      </c>
      <c r="D58" s="28"/>
      <c r="E58" s="28"/>
      <c r="F58" s="28">
        <v>9.8000000000000007</v>
      </c>
      <c r="G58" s="28"/>
    </row>
    <row r="59" spans="1:8" ht="15.75" x14ac:dyDescent="0.25">
      <c r="A59" s="28" t="s">
        <v>61</v>
      </c>
      <c r="B59" s="28"/>
      <c r="C59" s="28" t="s">
        <v>66</v>
      </c>
      <c r="D59" s="28"/>
      <c r="E59" s="28"/>
      <c r="F59" s="28">
        <v>9.6999999999999993</v>
      </c>
      <c r="G59" s="28"/>
    </row>
  </sheetData>
  <mergeCells count="5">
    <mergeCell ref="A1:G1"/>
    <mergeCell ref="A2:G2"/>
    <mergeCell ref="E4:E6"/>
    <mergeCell ref="F4:F6"/>
    <mergeCell ref="A50:G50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23-24 Calendar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Smith, Linda M</cp:lastModifiedBy>
  <cp:lastPrinted>2023-03-28T12:46:42Z</cp:lastPrinted>
  <dcterms:created xsi:type="dcterms:W3CDTF">2011-11-13T22:21:06Z</dcterms:created>
  <dcterms:modified xsi:type="dcterms:W3CDTF">2023-03-28T14:57:37Z</dcterms:modified>
</cp:coreProperties>
</file>